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525" windowHeight="10200"/>
  </bookViews>
  <sheets>
    <sheet name="UN MEET NEED" sheetId="1" r:id="rId1"/>
  </sheets>
  <definedNames>
    <definedName name="JR_PAGE_ANCHOR_0_1" localSheetId="0">'UN MEET NEED'!#REF!</definedName>
    <definedName name="_xlnm.Print_Area" localSheetId="0">'UN MEET NEED'!$A$1:$L$15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K15" i="1" s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<sst xmlns="http://schemas.openxmlformats.org/spreadsheetml/2006/main" count="53" uniqueCount="52">
  <si>
    <t>KODE</t>
  </si>
  <si>
    <t>KECAMATAN</t>
  </si>
  <si>
    <t>JUMLAH
PUS</t>
  </si>
  <si>
    <t>JUMLAH UNMET NEED</t>
  </si>
  <si>
    <t xml:space="preserve">PERSENTASE </t>
  </si>
  <si>
    <t>2</t>
  </si>
  <si>
    <t>3</t>
  </si>
  <si>
    <t>4</t>
  </si>
  <si>
    <t>5</t>
  </si>
  <si>
    <t>6</t>
  </si>
  <si>
    <t>7</t>
  </si>
  <si>
    <t>8</t>
  </si>
  <si>
    <t>9</t>
  </si>
  <si>
    <t>10</t>
  </si>
  <si>
    <r>
      <rPr>
        <sz val="9"/>
        <color rgb="FF000000"/>
        <rFont val="SansSerif"/>
        <charset val="134"/>
      </rPr>
      <t>01</t>
    </r>
  </si>
  <si>
    <r>
      <rPr>
        <sz val="9"/>
        <color rgb="FF000000"/>
        <rFont val="SansSerif"/>
        <charset val="134"/>
      </rPr>
      <t>MATIRRO SOMPE</t>
    </r>
  </si>
  <si>
    <r>
      <rPr>
        <sz val="9"/>
        <color rgb="FF000000"/>
        <rFont val="SansSerif"/>
        <charset val="134"/>
      </rPr>
      <t>02</t>
    </r>
  </si>
  <si>
    <r>
      <rPr>
        <sz val="9"/>
        <color rgb="FF000000"/>
        <rFont val="SansSerif"/>
        <charset val="134"/>
      </rPr>
      <t>SUPPA</t>
    </r>
  </si>
  <si>
    <r>
      <rPr>
        <sz val="9"/>
        <color rgb="FF000000"/>
        <rFont val="SansSerif"/>
        <charset val="134"/>
      </rPr>
      <t>03</t>
    </r>
  </si>
  <si>
    <r>
      <rPr>
        <sz val="9"/>
        <color rgb="FF000000"/>
        <rFont val="SansSerif"/>
        <charset val="134"/>
      </rPr>
      <t>MATTIRO BULU</t>
    </r>
  </si>
  <si>
    <r>
      <rPr>
        <sz val="9"/>
        <color rgb="FF000000"/>
        <rFont val="SansSerif"/>
        <charset val="134"/>
      </rPr>
      <t>04</t>
    </r>
  </si>
  <si>
    <r>
      <rPr>
        <sz val="9"/>
        <color rgb="FF000000"/>
        <rFont val="SansSerif"/>
        <charset val="134"/>
      </rPr>
      <t>WATANG SAWITO</t>
    </r>
  </si>
  <si>
    <r>
      <rPr>
        <sz val="9"/>
        <color rgb="FF000000"/>
        <rFont val="SansSerif"/>
        <charset val="134"/>
      </rPr>
      <t>05</t>
    </r>
  </si>
  <si>
    <r>
      <rPr>
        <sz val="9"/>
        <color rgb="FF000000"/>
        <rFont val="SansSerif"/>
        <charset val="134"/>
      </rPr>
      <t>PATAMPANUA</t>
    </r>
  </si>
  <si>
    <r>
      <rPr>
        <sz val="9"/>
        <color rgb="FF000000"/>
        <rFont val="SansSerif"/>
        <charset val="134"/>
      </rPr>
      <t>06</t>
    </r>
  </si>
  <si>
    <r>
      <rPr>
        <sz val="9"/>
        <color rgb="FF000000"/>
        <rFont val="SansSerif"/>
        <charset val="134"/>
      </rPr>
      <t>DUAMPANUA</t>
    </r>
  </si>
  <si>
    <r>
      <rPr>
        <sz val="9"/>
        <color rgb="FF000000"/>
        <rFont val="SansSerif"/>
        <charset val="134"/>
      </rPr>
      <t>07</t>
    </r>
  </si>
  <si>
    <r>
      <rPr>
        <sz val="9"/>
        <color rgb="FF000000"/>
        <rFont val="SansSerif"/>
        <charset val="134"/>
      </rPr>
      <t>LEMBANG</t>
    </r>
  </si>
  <si>
    <r>
      <rPr>
        <sz val="9"/>
        <color rgb="FF000000"/>
        <rFont val="SansSerif"/>
        <charset val="134"/>
      </rPr>
      <t>08</t>
    </r>
  </si>
  <si>
    <r>
      <rPr>
        <sz val="9"/>
        <color rgb="FF000000"/>
        <rFont val="SansSerif"/>
        <charset val="134"/>
      </rPr>
      <t>CEMPA</t>
    </r>
  </si>
  <si>
    <r>
      <rPr>
        <sz val="9"/>
        <color rgb="FF000000"/>
        <rFont val="SansSerif"/>
        <charset val="134"/>
      </rPr>
      <t>09</t>
    </r>
  </si>
  <si>
    <r>
      <rPr>
        <sz val="9"/>
        <color rgb="FF000000"/>
        <rFont val="SansSerif"/>
        <charset val="134"/>
      </rPr>
      <t>TIROANG</t>
    </r>
  </si>
  <si>
    <r>
      <rPr>
        <sz val="9"/>
        <color rgb="FF000000"/>
        <rFont val="SansSerif"/>
        <charset val="134"/>
      </rPr>
      <t>10</t>
    </r>
  </si>
  <si>
    <r>
      <rPr>
        <sz val="9"/>
        <color rgb="FF000000"/>
        <rFont val="SansSerif"/>
        <charset val="134"/>
      </rPr>
      <t>LANRISANG</t>
    </r>
  </si>
  <si>
    <r>
      <rPr>
        <sz val="9"/>
        <color rgb="FF000000"/>
        <rFont val="SansSerif"/>
        <charset val="134"/>
      </rPr>
      <t>11</t>
    </r>
  </si>
  <si>
    <r>
      <rPr>
        <sz val="9"/>
        <color rgb="FF000000"/>
        <rFont val="SansSerif"/>
        <charset val="134"/>
      </rPr>
      <t>PALETEANG</t>
    </r>
  </si>
  <si>
    <r>
      <rPr>
        <sz val="9"/>
        <color rgb="FF000000"/>
        <rFont val="SansSerif"/>
        <charset val="134"/>
      </rPr>
      <t>12</t>
    </r>
  </si>
  <si>
    <r>
      <rPr>
        <sz val="9"/>
        <color rgb="FF000000"/>
        <rFont val="SansSerif"/>
        <charset val="134"/>
      </rPr>
      <t>BATU LAPPA</t>
    </r>
  </si>
  <si>
    <t>Jumlah Total</t>
  </si>
  <si>
    <t>360</t>
  </si>
  <si>
    <t>13</t>
  </si>
  <si>
    <t>1</t>
  </si>
  <si>
    <t>5132</t>
  </si>
  <si>
    <t>1397</t>
  </si>
  <si>
    <t>1958</t>
  </si>
  <si>
    <t>3369</t>
  </si>
  <si>
    <t>(HAMIL) INGIN HAMIL SEGERA</t>
  </si>
  <si>
    <t>(HAMIL) INGIN HAMIL NANTI/KEMUDIAN</t>
  </si>
  <si>
    <t>(HAMIL) TIDAK INGIN ANAK LAGI</t>
  </si>
  <si>
    <t>(TIDAK HAMIL)INGIN ANAK SEGERA</t>
  </si>
  <si>
    <t>(TIDAK HAMIL) INGIN ANAK NANTI/KEMUDIAN</t>
  </si>
  <si>
    <t>(TIDAK HAMIL) TIDAK INGIN ANAK LAGI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</si>
</sst>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7" formatCode="0.0_ "/>
  </numFmts>
  <fonts count="7">
    <font>
      <sz val="11"/>
      <color theme="1"/>
      <name val="Calibri"/>
      <charset val="134"/>
      <scheme val="minor"/>
    </font>
    <font>
      <b/>
      <sz val="7"/>
      <name val="SansSerif"/>
      <charset val="134"/>
    </font>
    <font>
      <b/>
      <sz val="8"/>
      <name val="SansSerif"/>
      <charset val="134"/>
    </font>
    <font>
      <sz val="9"/>
      <color rgb="FF000000"/>
      <name val="SansSerif"/>
      <charset val="134"/>
    </font>
    <font>
      <b/>
      <sz val="11"/>
      <name val="SansSerif"/>
      <charset val="134"/>
    </font>
    <font>
      <b/>
      <sz val="9"/>
      <name val="SansSerif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thin">
        <color theme="1"/>
      </left>
      <right style="thin">
        <color theme="1"/>
      </right>
      <top style="double">
        <color theme="1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/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</borders>
  <cellStyleXfs count="2">
    <xf numFmtId="0" fontId="0" fillId="0" borderId="0">
      <alignment vertical="center"/>
    </xf>
    <xf numFmtId="164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164" fontId="0" fillId="5" borderId="0" xfId="1" applyFont="1" applyFill="1">
      <alignment vertical="center"/>
    </xf>
    <xf numFmtId="164" fontId="0" fillId="0" borderId="0" xfId="1" applyFont="1">
      <alignment vertical="center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167" fontId="3" fillId="2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167" fontId="5" fillId="3" borderId="5" xfId="0" applyNumberFormat="1" applyFont="1" applyFill="1" applyBorder="1" applyAlignment="1" applyProtection="1">
      <alignment horizontal="center" vertical="center" wrapText="1"/>
    </xf>
    <xf numFmtId="0" fontId="1" fillId="3" borderId="6" xfId="0" applyNumberFormat="1" applyFont="1" applyFill="1" applyBorder="1" applyAlignment="1" applyProtection="1">
      <alignment vertical="center" wrapText="1"/>
    </xf>
    <xf numFmtId="0" fontId="1" fillId="3" borderId="7" xfId="0" applyNumberFormat="1" applyFont="1" applyFill="1" applyBorder="1" applyAlignment="1" applyProtection="1">
      <alignment vertical="center" wrapText="1"/>
    </xf>
    <xf numFmtId="0" fontId="1" fillId="3" borderId="8" xfId="0" applyNumberFormat="1" applyFont="1" applyFill="1" applyBorder="1" applyAlignment="1" applyProtection="1">
      <alignment vertical="center" wrapText="1"/>
    </xf>
    <xf numFmtId="0" fontId="1" fillId="3" borderId="9" xfId="0" applyNumberFormat="1" applyFont="1" applyFill="1" applyBorder="1" applyAlignment="1" applyProtection="1">
      <alignment vertical="center" wrapText="1"/>
    </xf>
    <xf numFmtId="0" fontId="4" fillId="3" borderId="10" xfId="0" applyNumberFormat="1" applyFont="1" applyFill="1" applyBorder="1" applyAlignment="1" applyProtection="1">
      <alignment vertical="center" wrapText="1"/>
    </xf>
  </cellXfs>
  <cellStyles count="2">
    <cellStyle name="Comma" xfId="1" builtinId="3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1"/>
  <sheetViews>
    <sheetView tabSelected="1" zoomScale="175" zoomScaleNormal="175" workbookViewId="0">
      <selection activeCell="A16" sqref="A16:XFD27"/>
    </sheetView>
  </sheetViews>
  <sheetFormatPr defaultColWidth="9" defaultRowHeight="15"/>
  <cols>
    <col min="1" max="1" width="5.5703125" style="1" customWidth="1"/>
    <col min="2" max="2" width="17.42578125" style="1" customWidth="1"/>
    <col min="3" max="11" width="15.140625" style="1" customWidth="1"/>
    <col min="12" max="12" width="13.140625" style="1" customWidth="1"/>
    <col min="13" max="16384" width="9" style="1"/>
  </cols>
  <sheetData>
    <row r="1" spans="1:11" ht="39.950000000000003" customHeight="1" thickTop="1">
      <c r="A1" s="19" t="s">
        <v>0</v>
      </c>
      <c r="B1" s="18" t="s">
        <v>1</v>
      </c>
      <c r="C1" s="18" t="s">
        <v>2</v>
      </c>
      <c r="D1" s="2" t="s">
        <v>46</v>
      </c>
      <c r="E1" s="2" t="s">
        <v>47</v>
      </c>
      <c r="F1" s="2" t="s">
        <v>48</v>
      </c>
      <c r="G1" s="2" t="s">
        <v>49</v>
      </c>
      <c r="H1" s="2" t="s">
        <v>50</v>
      </c>
      <c r="I1" s="2" t="s">
        <v>51</v>
      </c>
      <c r="J1" s="16" t="s">
        <v>3</v>
      </c>
      <c r="K1" s="17" t="s">
        <v>4</v>
      </c>
    </row>
    <row r="2" spans="1:11" ht="17.100000000000001" customHeight="1">
      <c r="A2" s="3">
        <v>1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11" t="s">
        <v>13</v>
      </c>
      <c r="K2" s="11" t="s">
        <v>13</v>
      </c>
    </row>
    <row r="3" spans="1:11" ht="17.100000000000001" customHeight="1">
      <c r="A3" s="5" t="s">
        <v>14</v>
      </c>
      <c r="B3" s="6" t="s">
        <v>15</v>
      </c>
      <c r="C3" s="7">
        <v>3951</v>
      </c>
      <c r="D3" s="7">
        <v>40</v>
      </c>
      <c r="E3" s="7">
        <v>6</v>
      </c>
      <c r="F3" s="7">
        <v>1</v>
      </c>
      <c r="G3" s="7">
        <v>330</v>
      </c>
      <c r="H3" s="7">
        <v>99</v>
      </c>
      <c r="I3" s="7">
        <v>191</v>
      </c>
      <c r="J3" s="12">
        <v>290</v>
      </c>
      <c r="K3" s="13">
        <f>SUM(J3/C3*100)</f>
        <v>7.3399139458364973</v>
      </c>
    </row>
    <row r="4" spans="1:11" ht="17.100000000000001" customHeight="1">
      <c r="A4" s="5" t="s">
        <v>16</v>
      </c>
      <c r="B4" s="6" t="s">
        <v>17</v>
      </c>
      <c r="C4" s="7">
        <v>4913</v>
      </c>
      <c r="D4" s="7">
        <v>96</v>
      </c>
      <c r="E4" s="7">
        <v>0</v>
      </c>
      <c r="F4" s="7">
        <v>0</v>
      </c>
      <c r="G4" s="7">
        <v>401</v>
      </c>
      <c r="H4" s="7">
        <v>96</v>
      </c>
      <c r="I4" s="7">
        <v>188</v>
      </c>
      <c r="J4" s="12">
        <v>284</v>
      </c>
      <c r="K4" s="13">
        <f t="shared" ref="K4:K14" si="0">SUM(J4/C4*100)</f>
        <v>5.7805821290453894</v>
      </c>
    </row>
    <row r="5" spans="1:11" ht="17.100000000000001" customHeight="1">
      <c r="A5" s="5" t="s">
        <v>18</v>
      </c>
      <c r="B5" s="6" t="s">
        <v>19</v>
      </c>
      <c r="C5" s="7">
        <v>5419</v>
      </c>
      <c r="D5" s="7">
        <v>30</v>
      </c>
      <c r="E5" s="7">
        <v>0</v>
      </c>
      <c r="F5" s="7">
        <v>0</v>
      </c>
      <c r="G5" s="7">
        <v>445</v>
      </c>
      <c r="H5" s="7">
        <v>136</v>
      </c>
      <c r="I5" s="7">
        <v>220</v>
      </c>
      <c r="J5" s="12">
        <v>356</v>
      </c>
      <c r="K5" s="13">
        <f t="shared" si="0"/>
        <v>6.5694777634249855</v>
      </c>
    </row>
    <row r="6" spans="1:11" ht="17.100000000000001" customHeight="1">
      <c r="A6" s="5" t="s">
        <v>20</v>
      </c>
      <c r="B6" s="6" t="s">
        <v>21</v>
      </c>
      <c r="C6" s="7">
        <v>8403</v>
      </c>
      <c r="D6" s="7">
        <v>18</v>
      </c>
      <c r="E6" s="7">
        <v>0</v>
      </c>
      <c r="F6" s="7">
        <v>0</v>
      </c>
      <c r="G6" s="7">
        <v>1023</v>
      </c>
      <c r="H6" s="7">
        <v>100</v>
      </c>
      <c r="I6" s="7">
        <v>188</v>
      </c>
      <c r="J6" s="12">
        <v>288</v>
      </c>
      <c r="K6" s="13">
        <f t="shared" si="0"/>
        <v>3.4273473759371655</v>
      </c>
    </row>
    <row r="7" spans="1:11" ht="17.100000000000001" customHeight="1">
      <c r="A7" s="5" t="s">
        <v>22</v>
      </c>
      <c r="B7" s="6" t="s">
        <v>23</v>
      </c>
      <c r="C7" s="7">
        <v>4656</v>
      </c>
      <c r="D7" s="7">
        <v>17</v>
      </c>
      <c r="E7" s="7">
        <v>4</v>
      </c>
      <c r="F7" s="7">
        <v>0</v>
      </c>
      <c r="G7" s="7">
        <v>341</v>
      </c>
      <c r="H7" s="7">
        <v>86</v>
      </c>
      <c r="I7" s="7">
        <v>113</v>
      </c>
      <c r="J7" s="12">
        <v>203</v>
      </c>
      <c r="K7" s="13">
        <f t="shared" si="0"/>
        <v>4.3599656357388312</v>
      </c>
    </row>
    <row r="8" spans="1:11" ht="17.100000000000001" customHeight="1">
      <c r="A8" s="5" t="s">
        <v>24</v>
      </c>
      <c r="B8" s="6" t="s">
        <v>25</v>
      </c>
      <c r="C8" s="7">
        <v>5911</v>
      </c>
      <c r="D8" s="7">
        <v>4</v>
      </c>
      <c r="E8" s="7">
        <v>0</v>
      </c>
      <c r="F8" s="7">
        <v>0</v>
      </c>
      <c r="G8" s="7">
        <v>431</v>
      </c>
      <c r="H8" s="7">
        <v>319</v>
      </c>
      <c r="I8" s="7">
        <v>357</v>
      </c>
      <c r="J8" s="12">
        <v>676</v>
      </c>
      <c r="K8" s="13">
        <f t="shared" si="0"/>
        <v>11.436305193706648</v>
      </c>
    </row>
    <row r="9" spans="1:11" ht="17.100000000000001" customHeight="1">
      <c r="A9" s="5" t="s">
        <v>26</v>
      </c>
      <c r="B9" s="6" t="s">
        <v>27</v>
      </c>
      <c r="C9" s="7">
        <v>5581</v>
      </c>
      <c r="D9" s="7">
        <v>7</v>
      </c>
      <c r="E9" s="7">
        <v>0</v>
      </c>
      <c r="F9" s="7">
        <v>0</v>
      </c>
      <c r="G9" s="7">
        <v>730</v>
      </c>
      <c r="H9" s="7">
        <v>194</v>
      </c>
      <c r="I9" s="7">
        <v>208</v>
      </c>
      <c r="J9" s="12">
        <v>402</v>
      </c>
      <c r="K9" s="13">
        <f t="shared" si="0"/>
        <v>7.2030102132234362</v>
      </c>
    </row>
    <row r="10" spans="1:11" ht="17.100000000000001" customHeight="1">
      <c r="A10" s="5" t="s">
        <v>28</v>
      </c>
      <c r="B10" s="6" t="s">
        <v>29</v>
      </c>
      <c r="C10" s="7">
        <v>2673</v>
      </c>
      <c r="D10" s="7">
        <v>66</v>
      </c>
      <c r="E10" s="7">
        <v>3</v>
      </c>
      <c r="F10" s="7">
        <v>0</v>
      </c>
      <c r="G10" s="7">
        <v>202</v>
      </c>
      <c r="H10" s="7">
        <v>35</v>
      </c>
      <c r="I10" s="7">
        <v>34</v>
      </c>
      <c r="J10" s="12">
        <v>72</v>
      </c>
      <c r="K10" s="13">
        <f t="shared" si="0"/>
        <v>2.6936026936026933</v>
      </c>
    </row>
    <row r="11" spans="1:11" ht="17.100000000000001" customHeight="1">
      <c r="A11" s="5" t="s">
        <v>30</v>
      </c>
      <c r="B11" s="6" t="s">
        <v>31</v>
      </c>
      <c r="C11" s="7">
        <v>3688</v>
      </c>
      <c r="D11" s="7">
        <v>0</v>
      </c>
      <c r="E11" s="7">
        <v>0</v>
      </c>
      <c r="F11" s="7">
        <v>0</v>
      </c>
      <c r="G11" s="7">
        <v>367</v>
      </c>
      <c r="H11" s="7">
        <v>90</v>
      </c>
      <c r="I11" s="7">
        <v>123</v>
      </c>
      <c r="J11" s="12">
        <v>213</v>
      </c>
      <c r="K11" s="13">
        <f t="shared" si="0"/>
        <v>5.7754880694143171</v>
      </c>
    </row>
    <row r="12" spans="1:11" ht="17.100000000000001" customHeight="1">
      <c r="A12" s="5" t="s">
        <v>32</v>
      </c>
      <c r="B12" s="6" t="s">
        <v>33</v>
      </c>
      <c r="C12" s="7">
        <v>2760</v>
      </c>
      <c r="D12" s="7">
        <v>51</v>
      </c>
      <c r="E12" s="7">
        <v>0</v>
      </c>
      <c r="F12" s="7">
        <v>0</v>
      </c>
      <c r="G12" s="7">
        <v>256</v>
      </c>
      <c r="H12" s="7">
        <v>60</v>
      </c>
      <c r="I12" s="7">
        <v>136</v>
      </c>
      <c r="J12" s="12">
        <v>196</v>
      </c>
      <c r="K12" s="13">
        <f t="shared" si="0"/>
        <v>7.1014492753623193</v>
      </c>
    </row>
    <row r="13" spans="1:11" ht="17.100000000000001" customHeight="1">
      <c r="A13" s="5" t="s">
        <v>34</v>
      </c>
      <c r="B13" s="6" t="s">
        <v>35</v>
      </c>
      <c r="C13" s="7">
        <v>5049</v>
      </c>
      <c r="D13" s="7">
        <v>17</v>
      </c>
      <c r="E13" s="7">
        <v>0</v>
      </c>
      <c r="F13" s="7">
        <v>0</v>
      </c>
      <c r="G13" s="7">
        <v>523</v>
      </c>
      <c r="H13" s="7">
        <v>159</v>
      </c>
      <c r="I13" s="7">
        <v>151</v>
      </c>
      <c r="J13" s="12">
        <v>310</v>
      </c>
      <c r="K13" s="13">
        <f t="shared" si="0"/>
        <v>6.1398296692414336</v>
      </c>
    </row>
    <row r="14" spans="1:11" ht="17.100000000000001" customHeight="1">
      <c r="A14" s="5" t="s">
        <v>36</v>
      </c>
      <c r="B14" s="6" t="s">
        <v>37</v>
      </c>
      <c r="C14" s="7">
        <v>1478</v>
      </c>
      <c r="D14" s="7">
        <v>14</v>
      </c>
      <c r="E14" s="7">
        <v>0</v>
      </c>
      <c r="F14" s="7">
        <v>0</v>
      </c>
      <c r="G14" s="7">
        <v>83</v>
      </c>
      <c r="H14" s="7">
        <v>23</v>
      </c>
      <c r="I14" s="7">
        <v>56</v>
      </c>
      <c r="J14" s="12">
        <v>79</v>
      </c>
      <c r="K14" s="13">
        <f t="shared" si="0"/>
        <v>5.3450608930987817</v>
      </c>
    </row>
    <row r="15" spans="1:11" ht="18" customHeight="1" thickBot="1">
      <c r="B15" s="20" t="s">
        <v>38</v>
      </c>
      <c r="C15" s="8">
        <f>SUM(C3:C14)</f>
        <v>54482</v>
      </c>
      <c r="D15" s="8" t="s">
        <v>39</v>
      </c>
      <c r="E15" s="8" t="s">
        <v>40</v>
      </c>
      <c r="F15" s="8" t="s">
        <v>41</v>
      </c>
      <c r="G15" s="8" t="s">
        <v>42</v>
      </c>
      <c r="H15" s="8" t="s">
        <v>43</v>
      </c>
      <c r="I15" s="8" t="s">
        <v>44</v>
      </c>
      <c r="J15" s="14" t="s">
        <v>45</v>
      </c>
      <c r="K15" s="15">
        <f>SUM(J15/C15*100)</f>
        <v>6.1836936970008445</v>
      </c>
    </row>
    <row r="16" spans="1:11" ht="15.75" thickTop="1"/>
    <row r="17" spans="2:2">
      <c r="B17" s="9"/>
    </row>
    <row r="18" spans="2:2">
      <c r="B18" s="9"/>
    </row>
    <row r="19" spans="2:2">
      <c r="B19" s="9"/>
    </row>
    <row r="20" spans="2:2">
      <c r="B20" s="9"/>
    </row>
    <row r="21" spans="2:2">
      <c r="B21" s="9"/>
    </row>
    <row r="22" spans="2:2">
      <c r="B22" s="9"/>
    </row>
    <row r="23" spans="2:2">
      <c r="B23" s="9"/>
    </row>
    <row r="24" spans="2:2">
      <c r="B24" s="9"/>
    </row>
    <row r="25" spans="2:2">
      <c r="B25" s="9"/>
    </row>
    <row r="26" spans="2:2">
      <c r="B26" s="9"/>
    </row>
    <row r="27" spans="2:2">
      <c r="B27" s="9"/>
    </row>
    <row r="28" spans="2:2">
      <c r="B28" s="10"/>
    </row>
    <row r="29" spans="2:2">
      <c r="B29" s="10"/>
    </row>
    <row r="30" spans="2:2">
      <c r="B30" s="10"/>
    </row>
    <row r="31" spans="2:2">
      <c r="B31" s="10"/>
    </row>
  </sheetData>
  <pageMargins left="0.78680555555555598" right="0.78680555555555598" top="0.196527777777778" bottom="0.196527777777778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 MEET NEED</vt:lpstr>
      <vt:lpstr>'UN MEET NEED'!Print_Area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Statistik</cp:lastModifiedBy>
  <dcterms:created xsi:type="dcterms:W3CDTF">2025-04-23T03:09:00Z</dcterms:created>
  <dcterms:modified xsi:type="dcterms:W3CDTF">2025-09-01T01:09:26Z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D52144E26908482C98AD7743E8DE4E7A_11</vt:lpwstr>
  </property>
  <property fmtid="{D5CDD505-2E9C-101B-9397-08002B2CF9AE}" pid="3" name="KSOProductBuildVer">
    <vt:lpwstr>1033-12.2.0.20795</vt:lpwstr>
  </property>
</Properties>
</file>